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xo6678\Desktop\Spring 2023 Grant, ReLODE Resources\"/>
    </mc:Choice>
  </mc:AlternateContent>
  <xr:revisionPtr revIDLastSave="0" documentId="8_{6255EBE4-CF1B-45A8-8C64-E41ABED60C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 Service" sheetId="4" r:id="rId1"/>
    <sheet name="Single Service-Historical Budg " sheetId="5" r:id="rId2"/>
    <sheet name="Multi Service- Historical Budg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" l="1"/>
  <c r="C23" i="5"/>
  <c r="C14" i="5"/>
  <c r="E10" i="5"/>
  <c r="J21" i="6"/>
  <c r="J20" i="6"/>
  <c r="J19" i="6"/>
  <c r="J18" i="6"/>
  <c r="J17" i="6"/>
  <c r="J16" i="6"/>
  <c r="J15" i="6"/>
  <c r="J14" i="6"/>
  <c r="J13" i="6"/>
  <c r="J12" i="6"/>
  <c r="J11" i="6"/>
  <c r="C7" i="6"/>
  <c r="C23" i="6" s="1"/>
  <c r="E14" i="6" l="1"/>
  <c r="E15" i="6"/>
  <c r="E12" i="6"/>
  <c r="E16" i="6"/>
  <c r="E11" i="6"/>
  <c r="E13" i="6"/>
  <c r="E18" i="6"/>
  <c r="C24" i="5"/>
  <c r="E19" i="6"/>
  <c r="E20" i="6"/>
  <c r="E21" i="6"/>
  <c r="E17" i="6"/>
  <c r="E25" i="4"/>
  <c r="F25" i="4"/>
  <c r="G25" i="4"/>
  <c r="H25" i="4"/>
  <c r="D25" i="4"/>
  <c r="D27" i="4" l="1"/>
  <c r="D16" i="4"/>
  <c r="E16" i="4" l="1"/>
  <c r="D29" i="4"/>
  <c r="E27" i="4"/>
  <c r="D30" i="4" l="1"/>
  <c r="F16" i="4"/>
  <c r="F27" i="4"/>
  <c r="G27" i="4"/>
  <c r="H27" i="4"/>
  <c r="E29" i="4"/>
  <c r="F29" i="4" l="1"/>
  <c r="H16" i="4"/>
  <c r="H29" i="4" s="1"/>
  <c r="G16" i="4"/>
  <c r="G29" i="4" s="1"/>
  <c r="E30" i="4"/>
  <c r="F30" i="4" l="1"/>
  <c r="H30" i="4"/>
  <c r="G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tc={EE97A961-6BDA-4447-A228-313DB5A5ED93}</author>
    <author>tc={A9FCDD3B-F084-4C49-9544-CA624A8818BD}</author>
    <author>tc={85FF232C-39FB-4CA1-A202-966261B1A2F6}</author>
  </authors>
  <commentList>
    <comment ref="B5" authorId="0" shapeId="0" xr:uid="{EE97A961-6BDA-4447-A228-313DB5A5ED93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units to the actual unit of charge (sample, hours, run, etc.)</t>
      </text>
    </comment>
    <comment ref="B6" authorId="1" shapeId="0" xr:uid="{A9FCDD3B-F084-4C49-9544-CA624A8818BD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units to the actual unit of charge (sample, hours, run, etc.)</t>
      </text>
    </comment>
    <comment ref="B7" authorId="2" shapeId="0" xr:uid="{85FF232C-39FB-4CA1-A202-966261B1A2F6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units to the actual unit of charge (sample, hours, run, etc.)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tc={FA2192BD-BB24-4EBE-917B-7EC03F871AC6}</author>
    <author>tc={EE708313-FE99-42D6-A451-455D80574A13}</author>
    <author>tc={DE509436-FCCE-4F21-89D0-FBBDAA2C0610}</author>
  </authors>
  <commentList>
    <comment ref="B8" authorId="0" shapeId="0" xr:uid="{FA2192BD-BB24-4EBE-917B-7EC03F871AC6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units to the actual unit of charge (sample, hours, run, etc.)</t>
      </text>
    </comment>
    <comment ref="B9" authorId="1" shapeId="0" xr:uid="{EE708313-FE99-42D6-A451-455D80574A13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units to the actual unit of charge (sample, hours, run, etc.)</t>
      </text>
    </comment>
    <comment ref="B10" authorId="2" shapeId="0" xr:uid="{DE509436-FCCE-4F21-89D0-FBBDAA2C0610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units to the actual unit of charge (sample, hours, run, etc.)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tc={60DC8EAD-7734-4728-B616-9598264BE84E}</author>
  </authors>
  <commentList>
    <comment ref="C10" authorId="0" shapeId="0" xr:uid="{60DC8EAD-7734-4728-B616-9598264BE84E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 units to the actual unit of charge (sample, hours, run, etc.)</t>
      </text>
    </comment>
  </commentList>
</comments>
</file>

<file path=xl/sharedStrings.xml><?xml version="1.0" encoding="utf-8"?>
<sst xmlns="http://schemas.openxmlformats.org/spreadsheetml/2006/main" count="99" uniqueCount="73">
  <si>
    <t>Expense Categories</t>
  </si>
  <si>
    <t>Misc Consumables</t>
  </si>
  <si>
    <t>Total Expenses</t>
  </si>
  <si>
    <t>Revenue Categories</t>
  </si>
  <si>
    <t>Total Revenue</t>
  </si>
  <si>
    <t>Presentations / Internal Advertising</t>
  </si>
  <si>
    <t>Assumptions</t>
  </si>
  <si>
    <t>End of Year Balance</t>
  </si>
  <si>
    <t>Budget Year (12 months following Instrument Installation)</t>
  </si>
  <si>
    <t>Service Contract /Repairs</t>
  </si>
  <si>
    <t>OR Request</t>
  </si>
  <si>
    <t>Cost Share (source 1)</t>
  </si>
  <si>
    <t>Cost Share (source 2)</t>
  </si>
  <si>
    <t>Cost Share (source 3)</t>
  </si>
  <si>
    <t>Recharge</t>
  </si>
  <si>
    <t>Initial Purchase</t>
  </si>
  <si>
    <t>Staff  Support</t>
  </si>
  <si>
    <t>Other Installation Costs</t>
  </si>
  <si>
    <t>Other Subsidy Support</t>
  </si>
  <si>
    <t>Service Line</t>
  </si>
  <si>
    <t>Cost Share (source 4)</t>
  </si>
  <si>
    <t>Cost Share (source 5)</t>
  </si>
  <si>
    <t>Utilization Rate (percentage)</t>
  </si>
  <si>
    <r>
      <t>Maximim Capacity (</t>
    </r>
    <r>
      <rPr>
        <sz val="11"/>
        <color rgb="FFFF0000"/>
        <rFont val="Calibri (Body)_x0000_"/>
      </rPr>
      <t xml:space="preserve">units </t>
    </r>
    <r>
      <rPr>
        <sz val="11"/>
        <color theme="1"/>
        <rFont val="Calibri (Body)_x0000_"/>
      </rPr>
      <t>/ year</t>
    </r>
    <r>
      <rPr>
        <sz val="11"/>
        <color theme="1"/>
        <rFont val="Calibri"/>
        <family val="2"/>
        <scheme val="minor"/>
      </rPr>
      <t>)</t>
    </r>
  </si>
  <si>
    <r>
      <t xml:space="preserve">Rate ($ per </t>
    </r>
    <r>
      <rPr>
        <sz val="11"/>
        <color rgb="FFFF0000"/>
        <rFont val="Calibri (Body)_x0000_"/>
      </rPr>
      <t>unit</t>
    </r>
    <r>
      <rPr>
        <sz val="11"/>
        <color theme="1"/>
        <rFont val="Calibri"/>
        <family val="2"/>
        <scheme val="minor"/>
      </rPr>
      <t>)</t>
    </r>
  </si>
  <si>
    <t>Examples</t>
  </si>
  <si>
    <r>
      <t xml:space="preserve">Note: Edit </t>
    </r>
    <r>
      <rPr>
        <sz val="11"/>
        <color rgb="FFFF0000"/>
        <rFont val="Calibri (Body)_x0000_"/>
      </rPr>
      <t>unit</t>
    </r>
    <r>
      <rPr>
        <sz val="11"/>
        <color theme="1"/>
        <rFont val="Calibri"/>
        <family val="2"/>
        <scheme val="minor"/>
      </rPr>
      <t xml:space="preserve"> to be samples, hours, days, etc.</t>
    </r>
  </si>
  <si>
    <r>
      <t xml:space="preserve">If instrument can be run unattended, assume 8,000 </t>
    </r>
    <r>
      <rPr>
        <sz val="11"/>
        <color rgb="FFFF0000"/>
        <rFont val="Calibri (Body)_x0000_"/>
      </rPr>
      <t>hours</t>
    </r>
    <r>
      <rPr>
        <sz val="11"/>
        <color theme="1"/>
        <rFont val="Calibri"/>
        <family val="2"/>
        <scheme val="minor"/>
      </rPr>
      <t xml:space="preserve"> / year</t>
    </r>
  </si>
  <si>
    <r>
      <t xml:space="preserve">If instrument must be setup by staff and run takes 24 hours, assume 200 </t>
    </r>
    <r>
      <rPr>
        <sz val="11"/>
        <color rgb="FFFF0000"/>
        <rFont val="Calibri (Body)_x0000_"/>
      </rPr>
      <t>runs</t>
    </r>
    <r>
      <rPr>
        <sz val="11"/>
        <color theme="1"/>
        <rFont val="Calibri"/>
        <family val="2"/>
        <scheme val="minor"/>
      </rPr>
      <t xml:space="preserve"> / year (assumes 80% availability)</t>
    </r>
  </si>
  <si>
    <r>
      <t xml:space="preserve">If instrument is user run during day time only, assume 2,000 </t>
    </r>
    <r>
      <rPr>
        <sz val="11"/>
        <color rgb="FFFF0000"/>
        <rFont val="Calibri (Body)_x0000_"/>
      </rPr>
      <t>hours</t>
    </r>
    <r>
      <rPr>
        <sz val="11"/>
        <color theme="1"/>
        <rFont val="Calibri"/>
        <family val="2"/>
        <scheme val="minor"/>
      </rPr>
      <t xml:space="preserve"> / year (40 hours/week*50 weeks/year)</t>
    </r>
  </si>
  <si>
    <r>
      <t xml:space="preserve">If run time is too short to model (i.e. always sample limited), change A5 to NA, B5 to "Expected </t>
    </r>
    <r>
      <rPr>
        <sz val="11"/>
        <color rgb="FFFF0000"/>
        <rFont val="Calibri (Body)_x0000_"/>
      </rPr>
      <t>units</t>
    </r>
    <r>
      <rPr>
        <sz val="11"/>
        <color theme="1"/>
        <rFont val="Calibri"/>
        <family val="2"/>
        <scheme val="minor"/>
      </rPr>
      <t>/year" and formula in D23 to be "D5*D6". Change columns E-H similarly.</t>
    </r>
  </si>
  <si>
    <t>Depreciation</t>
  </si>
  <si>
    <t>Capital Purchases  (Initial Purchase Only)</t>
  </si>
  <si>
    <t>Consumable</t>
  </si>
  <si>
    <t>Repair</t>
  </si>
  <si>
    <t>Estimate</t>
  </si>
  <si>
    <t>Unit of Sale</t>
  </si>
  <si>
    <t>% Cost Allocation</t>
  </si>
  <si>
    <t>Proposed Usage</t>
  </si>
  <si>
    <t>Proposed Rate</t>
  </si>
  <si>
    <t>Total</t>
  </si>
  <si>
    <t>Additional Revenue Needed</t>
  </si>
  <si>
    <t>Additional Expected Revenue</t>
  </si>
  <si>
    <t>Net Annual Loss / Gain</t>
  </si>
  <si>
    <t>Service Line (Nucore)</t>
  </si>
  <si>
    <t>New Ongoing Annual Expense (Proposed Equipment Only)</t>
  </si>
  <si>
    <t>Capital Purchases  (Initial Purchase Only) - Include all vendor charges (shipping, install kits, initial service)</t>
  </si>
  <si>
    <t>Year 1</t>
  </si>
  <si>
    <t>Year 2</t>
  </si>
  <si>
    <t>Year 3</t>
  </si>
  <si>
    <t>Year 4</t>
  </si>
  <si>
    <t>Year 5</t>
  </si>
  <si>
    <r>
      <t xml:space="preserve">Total </t>
    </r>
    <r>
      <rPr>
        <sz val="11"/>
        <color rgb="FFFF0000"/>
        <rFont val="Calibri"/>
        <family val="2"/>
        <scheme val="minor"/>
      </rPr>
      <t>units</t>
    </r>
    <r>
      <rPr>
        <sz val="11"/>
        <color theme="1"/>
        <rFont val="Calibri"/>
        <family val="2"/>
        <scheme val="minor"/>
      </rPr>
      <t xml:space="preserve"> sold</t>
    </r>
  </si>
  <si>
    <t>Total Initial Purchase Expense</t>
  </si>
  <si>
    <t>Initial Purchase Expense Catagories</t>
  </si>
  <si>
    <t>Operational Expense Catagories</t>
  </si>
  <si>
    <t>Initial Purchase Revenue Categories</t>
  </si>
  <si>
    <t>Initial Purchase Revenue</t>
  </si>
  <si>
    <t>Operational Annual Revenue</t>
  </si>
  <si>
    <t>FY 22 Information</t>
  </si>
  <si>
    <t>Total Units Sold</t>
  </si>
  <si>
    <t>Proposed Budget</t>
  </si>
  <si>
    <t>Total Annual Operational Revenue</t>
  </si>
  <si>
    <t>Annual Operational Surplus/Deficit</t>
  </si>
  <si>
    <t>Purchase Surplus / Deficit</t>
  </si>
  <si>
    <t>Service Line Name (Cost study or NUcore)</t>
  </si>
  <si>
    <t>Depreciation / ReLODE Payment</t>
  </si>
  <si>
    <t>Use this template if you are creating a new service line and ramping up a service based on anticipated costs and usage over time</t>
  </si>
  <si>
    <t>Use this template if you have historical data on a service line. Example would be replacing a piece of equipment, adding capacity, or adding an accessory that is only used on a single service line and does not have a separate charge.</t>
  </si>
  <si>
    <t>Use this template in cases where operational costs will be spread over multiple existing service lines</t>
  </si>
  <si>
    <t>FY22 Annual  Usage</t>
  </si>
  <si>
    <t>FY 22 Rate</t>
  </si>
  <si>
    <t>End of Year Cumalitive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</si>
</sst>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 (Body)_x0000_"/>
    </font>
    <font>
      <sz val="11"/>
      <color theme="1"/>
      <name val="Calibri (Body)_x0000_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6" fontId="0" fillId="0" borderId="1" xfId="0" applyNumberFormat="1" applyBorder="1" applyAlignment="1">
      <alignment vertical="center" wrapText="1"/>
    </xf>
    <xf numFmtId="6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6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indent="2"/>
    </xf>
    <xf numFmtId="0" fontId="0" fillId="0" borderId="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6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 inden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rew Wayne Ott" id="{02B8CE94-6FC5-4332-9F9E-CEA1BB98F34D}" userId="S::awo546@ads.northwestern.edu::7a59e8c8-2335-4e9d-94ed-972fc2bd150c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2-08-20T19:23:05.60" personId="{02B8CE94-6FC5-4332-9F9E-CEA1BB98F34D}" id="{EE97A961-6BDA-4447-A228-313DB5A5ED93}">
    <text>Change units to the actual unit of charge (sample, hours, run, etc.)</text>
  </threadedComment>
  <threadedComment ref="B6" dT="2022-08-20T19:23:10.56" personId="{02B8CE94-6FC5-4332-9F9E-CEA1BB98F34D}" id="{A9FCDD3B-F084-4C49-9544-CA624A8818BD}">
    <text>Change units to the actual unit of charge (sample, hours, run, etc.)</text>
  </threadedComment>
  <threadedComment ref="B7" dT="2022-08-20T19:23:15.35" personId="{02B8CE94-6FC5-4332-9F9E-CEA1BB98F34D}" id="{85FF232C-39FB-4CA1-A202-966261B1A2F6}">
    <text>Change units to the actual unit of charge (sample, hours, run, etc.)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8" dT="2022-08-20T19:17:49.53" personId="{02B8CE94-6FC5-4332-9F9E-CEA1BB98F34D}" id="{FA2192BD-BB24-4EBE-917B-7EC03F871AC6}">
    <text>Change units to the actual unit of charge (sample, hours, run, etc.)</text>
  </threadedComment>
  <threadedComment ref="B9" dT="2022-08-20T19:17:55.80" personId="{02B8CE94-6FC5-4332-9F9E-CEA1BB98F34D}" id="{EE708313-FE99-42D6-A451-455D80574A13}">
    <text>Change units to the actual unit of charge (sample, hours, run, etc.)</text>
  </threadedComment>
  <threadedComment ref="B10" dT="2022-08-20T19:17:55.80" personId="{02B8CE94-6FC5-4332-9F9E-CEA1BB98F34D}" id="{DE509436-FCCE-4F21-89D0-FBBDAA2C0610}">
    <text>Change units to the actual unit of charge (sample, hours, run, etc.)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10" dT="2022-08-20T19:18:06.40" personId="{02B8CE94-6FC5-4332-9F9E-CEA1BB98F34D}" id="{60DC8EAD-7734-4728-B616-9598264BE84E}">
    <text>Change units to the actual unit of charge (sample, hours, run, etc.)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1"/>
  <sheetViews>
    <sheetView tabSelected="1" workbookViewId="0">
      <selection activeCell="B34" sqref="B34"/>
    </sheetView>
  </sheetViews>
  <sheetFormatPr defaultColWidth="9.1796875" defaultRowHeight="14.5"/>
  <cols>
    <col min="1" max="1" width="3.54296875" customWidth="1"/>
    <col min="2" max="2" width="58" bestFit="1" customWidth="1"/>
    <col min="3" max="3" width="31.453125" customWidth="1"/>
    <col min="4" max="8" width="20.54296875" customWidth="1"/>
    <col min="9" max="9" width="4.81640625" customWidth="1"/>
  </cols>
  <sheetData>
    <row r="1" spans="2:8" ht="15" thickBot="1">
      <c r="B1" s="11" t="s">
        <v>19</v>
      </c>
    </row>
    <row r="2" spans="2:8" ht="15" thickBot="1">
      <c r="B2" s="7" t="s">
        <v>8</v>
      </c>
      <c r="C2" s="7" t="s">
        <v>15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</row>
    <row r="3" spans="2:8" ht="15" thickBot="1">
      <c r="B3" s="8" t="s">
        <v>6</v>
      </c>
      <c r="C3" s="7"/>
      <c r="D3" s="7"/>
      <c r="E3" s="7"/>
      <c r="F3" s="7"/>
      <c r="G3" s="7"/>
      <c r="H3" s="7"/>
    </row>
    <row r="4" spans="2:8" ht="15" thickBot="1">
      <c r="B4" s="1" t="s">
        <v>22</v>
      </c>
      <c r="C4" s="18"/>
      <c r="D4" s="4"/>
      <c r="E4" s="4"/>
      <c r="F4" s="4"/>
      <c r="G4" s="4"/>
      <c r="H4" s="4"/>
    </row>
    <row r="5" spans="2:8" ht="15" thickBot="1">
      <c r="B5" s="1" t="s">
        <v>23</v>
      </c>
      <c r="C5" s="18"/>
      <c r="D5" s="2"/>
      <c r="E5" s="2"/>
      <c r="F5" s="2"/>
      <c r="G5" s="2"/>
      <c r="H5" s="2"/>
    </row>
    <row r="6" spans="2:8" ht="15" thickBot="1">
      <c r="B6" s="1" t="s">
        <v>24</v>
      </c>
      <c r="C6" s="18"/>
      <c r="D6" s="3"/>
      <c r="E6" s="3"/>
      <c r="F6" s="3"/>
      <c r="G6" s="3"/>
      <c r="H6" s="3"/>
    </row>
    <row r="7" spans="2:8" ht="15" thickBot="1">
      <c r="B7" s="1" t="s">
        <v>52</v>
      </c>
      <c r="C7" s="18"/>
      <c r="D7" s="3"/>
      <c r="E7" s="3"/>
      <c r="F7" s="3"/>
      <c r="G7" s="3"/>
      <c r="H7" s="3"/>
    </row>
    <row r="8" spans="2:8" ht="15" thickBot="1">
      <c r="B8" s="9" t="s">
        <v>0</v>
      </c>
      <c r="C8" s="9"/>
      <c r="D8" s="9"/>
      <c r="E8" s="9"/>
      <c r="F8" s="9"/>
      <c r="G8" s="9"/>
      <c r="H8" s="9"/>
    </row>
    <row r="9" spans="2:8" ht="29.5" thickBot="1">
      <c r="B9" s="1" t="s">
        <v>46</v>
      </c>
      <c r="C9" s="1"/>
      <c r="D9" s="17"/>
      <c r="E9" s="17"/>
      <c r="F9" s="17"/>
      <c r="G9" s="17"/>
      <c r="H9" s="17"/>
    </row>
    <row r="10" spans="2:8" ht="15" thickBot="1">
      <c r="B10" s="1" t="s">
        <v>17</v>
      </c>
      <c r="C10" s="1"/>
      <c r="D10" s="17"/>
      <c r="E10" s="17"/>
      <c r="F10" s="17"/>
      <c r="G10" s="17"/>
      <c r="H10" s="17"/>
    </row>
    <row r="11" spans="2:8" ht="15" thickBot="1">
      <c r="B11" s="1" t="s">
        <v>9</v>
      </c>
      <c r="C11" s="18"/>
      <c r="D11" s="5"/>
      <c r="E11" s="5"/>
      <c r="F11" s="5"/>
      <c r="G11" s="5"/>
      <c r="H11" s="5"/>
    </row>
    <row r="12" spans="2:8" ht="15" thickBot="1">
      <c r="B12" s="1" t="s">
        <v>16</v>
      </c>
      <c r="C12" s="18"/>
      <c r="D12" s="5"/>
      <c r="E12" s="5"/>
      <c r="F12" s="5"/>
      <c r="G12" s="5"/>
      <c r="H12" s="5"/>
    </row>
    <row r="13" spans="2:8" ht="12.65" customHeight="1" thickBot="1">
      <c r="B13" s="1" t="s">
        <v>1</v>
      </c>
      <c r="C13" s="18"/>
      <c r="D13" s="5"/>
      <c r="E13" s="5"/>
      <c r="F13" s="5"/>
      <c r="G13" s="5"/>
      <c r="H13" s="5"/>
    </row>
    <row r="14" spans="2:8" ht="12.65" customHeight="1" thickBot="1">
      <c r="B14" s="1" t="s">
        <v>5</v>
      </c>
      <c r="C14" s="18"/>
      <c r="D14" s="5"/>
      <c r="E14" s="5"/>
      <c r="F14" s="5"/>
      <c r="G14" s="5"/>
      <c r="H14" s="5"/>
    </row>
    <row r="15" spans="2:8" ht="15" thickBot="1">
      <c r="B15" s="1" t="s">
        <v>31</v>
      </c>
      <c r="C15" s="18"/>
      <c r="D15" s="5"/>
      <c r="E15" s="5"/>
      <c r="F15" s="5"/>
      <c r="G15" s="5"/>
      <c r="H15" s="5"/>
    </row>
    <row r="16" spans="2:8" ht="15" thickBot="1">
      <c r="B16" s="9" t="s">
        <v>2</v>
      </c>
      <c r="C16" s="9"/>
      <c r="D16" s="10">
        <f>SUM(D9:D15)</f>
        <v>0</v>
      </c>
      <c r="E16" s="10">
        <f>SUM(E9:E15)</f>
        <v>0</v>
      </c>
      <c r="F16" s="10">
        <f>SUM(F9:F15)</f>
        <v>0</v>
      </c>
      <c r="G16" s="10">
        <f>SUM(G9:G15)</f>
        <v>0</v>
      </c>
      <c r="H16" s="10">
        <f>SUM(H9:H15)</f>
        <v>0</v>
      </c>
    </row>
    <row r="17" spans="2:8" ht="15" thickBot="1">
      <c r="B17" s="1"/>
      <c r="C17" s="1"/>
      <c r="D17" s="1"/>
      <c r="E17" s="1"/>
      <c r="F17" s="1"/>
      <c r="G17" s="1"/>
      <c r="H17" s="1"/>
    </row>
    <row r="18" spans="2:8" ht="15" thickBot="1">
      <c r="B18" s="9" t="s">
        <v>3</v>
      </c>
      <c r="C18" s="9"/>
      <c r="D18" s="7"/>
      <c r="E18" s="7"/>
      <c r="F18" s="7"/>
      <c r="G18" s="7"/>
      <c r="H18" s="7"/>
    </row>
    <row r="19" spans="2:8" ht="15" thickBot="1">
      <c r="B19" s="1" t="s">
        <v>10</v>
      </c>
      <c r="C19" s="1"/>
      <c r="D19" s="17"/>
      <c r="E19" s="17"/>
      <c r="F19" s="17"/>
      <c r="G19" s="17"/>
      <c r="H19" s="17"/>
    </row>
    <row r="20" spans="2:8" ht="15" thickBot="1">
      <c r="B20" s="1" t="s">
        <v>11</v>
      </c>
      <c r="C20" s="1"/>
      <c r="D20" s="17"/>
      <c r="E20" s="17"/>
      <c r="F20" s="17"/>
      <c r="G20" s="17"/>
      <c r="H20" s="17"/>
    </row>
    <row r="21" spans="2:8" ht="15" thickBot="1">
      <c r="B21" s="1" t="s">
        <v>12</v>
      </c>
      <c r="C21" s="1"/>
      <c r="D21" s="17"/>
      <c r="E21" s="17"/>
      <c r="F21" s="17"/>
      <c r="G21" s="17"/>
      <c r="H21" s="17"/>
    </row>
    <row r="22" spans="2:8" ht="15" thickBot="1">
      <c r="B22" s="1" t="s">
        <v>13</v>
      </c>
      <c r="C22" s="1"/>
      <c r="D22" s="17"/>
      <c r="E22" s="17"/>
      <c r="F22" s="17"/>
      <c r="G22" s="17"/>
      <c r="H22" s="17"/>
    </row>
    <row r="23" spans="2:8" ht="15" thickBot="1">
      <c r="B23" s="1" t="s">
        <v>20</v>
      </c>
      <c r="C23" s="1"/>
      <c r="D23" s="17"/>
      <c r="E23" s="17"/>
      <c r="F23" s="17"/>
      <c r="G23" s="17"/>
      <c r="H23" s="17"/>
    </row>
    <row r="24" spans="2:8" ht="15" thickBot="1">
      <c r="B24" s="1" t="s">
        <v>21</v>
      </c>
      <c r="C24" s="1"/>
      <c r="D24" s="17"/>
      <c r="E24" s="17"/>
      <c r="F24" s="17"/>
      <c r="G24" s="17"/>
      <c r="H24" s="17"/>
    </row>
    <row r="25" spans="2:8" ht="15" thickBot="1">
      <c r="B25" s="1" t="s">
        <v>14</v>
      </c>
      <c r="C25" s="18"/>
      <c r="D25" s="5">
        <f>D4*D5*D6</f>
        <v>0</v>
      </c>
      <c r="E25" s="5">
        <f t="shared" ref="E25:H25" si="0">E4*E5*E6</f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</row>
    <row r="26" spans="2:8" ht="15" thickBot="1">
      <c r="B26" s="1" t="s">
        <v>18</v>
      </c>
      <c r="C26" s="18"/>
      <c r="D26" s="5"/>
      <c r="E26" s="5"/>
      <c r="F26" s="5"/>
      <c r="G26" s="5"/>
      <c r="H26" s="5"/>
    </row>
    <row r="27" spans="2:8" ht="15" thickBot="1">
      <c r="B27" s="9" t="s">
        <v>4</v>
      </c>
      <c r="C27" s="9"/>
      <c r="D27" s="10">
        <f>SUM(D19:D26)</f>
        <v>0</v>
      </c>
      <c r="E27" s="10">
        <f>SUM(E19:E26)</f>
        <v>0</v>
      </c>
      <c r="F27" s="10">
        <f>SUM(F19:F26)</f>
        <v>0</v>
      </c>
      <c r="G27" s="10">
        <f>SUM(G19:G26)</f>
        <v>0</v>
      </c>
      <c r="H27" s="10">
        <f>SUM(H19:H26)</f>
        <v>0</v>
      </c>
    </row>
    <row r="28" spans="2:8" ht="15" thickBot="1">
      <c r="B28" s="1"/>
      <c r="C28" s="1"/>
      <c r="D28" s="1"/>
      <c r="E28" s="1"/>
      <c r="F28" s="1"/>
      <c r="G28" s="1"/>
      <c r="H28" s="1"/>
    </row>
    <row r="29" spans="2:8" ht="15" thickBot="1">
      <c r="B29" s="9" t="s">
        <v>7</v>
      </c>
      <c r="C29" s="9"/>
      <c r="D29" s="10">
        <f>D27-D16</f>
        <v>0</v>
      </c>
      <c r="E29" s="10">
        <f>E27-E16</f>
        <v>0</v>
      </c>
      <c r="F29" s="10">
        <f>F27-F16</f>
        <v>0</v>
      </c>
      <c r="G29" s="10">
        <f>G27-G16</f>
        <v>0</v>
      </c>
      <c r="H29" s="10">
        <f>H27-H16</f>
        <v>0</v>
      </c>
    </row>
    <row r="30" spans="2:8" ht="15" thickBot="1">
      <c r="B30" s="9" t="s">
        <v>72</v>
      </c>
      <c r="C30" s="9"/>
      <c r="D30" s="10">
        <f>D29</f>
        <v>0</v>
      </c>
      <c r="E30" s="10">
        <f>E29+D29</f>
        <v>0</v>
      </c>
      <c r="F30" s="10">
        <f>F29+E29+D29</f>
        <v>0</v>
      </c>
      <c r="G30" s="10">
        <f>G29+F29+E29+D29</f>
        <v>0</v>
      </c>
      <c r="H30" s="10">
        <f>H29+G29+F29+E29+D29</f>
        <v>0</v>
      </c>
    </row>
    <row r="33" spans="2:4">
      <c r="B33" s="11" t="s">
        <v>67</v>
      </c>
    </row>
    <row r="34" spans="2:4">
      <c r="B34" s="12" t="s">
        <v>26</v>
      </c>
    </row>
    <row r="35" spans="2:4">
      <c r="B35" t="s">
        <v>25</v>
      </c>
    </row>
    <row r="36" spans="2:4">
      <c r="B36" s="13" t="s">
        <v>29</v>
      </c>
    </row>
    <row r="37" spans="2:4">
      <c r="B37" s="13" t="s">
        <v>27</v>
      </c>
    </row>
    <row r="38" spans="2:4">
      <c r="B38" s="13" t="s">
        <v>28</v>
      </c>
    </row>
    <row r="39" spans="2:4">
      <c r="B39" s="13" t="s">
        <v>30</v>
      </c>
    </row>
    <row r="41" spans="2:4">
      <c r="D41" s="6"/>
    </row>
  </sheetData>
  <pageMargins left="0.7" right="0.7" top="0.75" bottom="0.75" header="0.3" footer="0.3"/>
  <pageSetup orientation="portrait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87D05-31B9-41B7-82A2-38F92041B450}">
  <dimension ref="A3:E45"/>
  <sheetViews>
    <sheetView topLeftCell="A22" workbookViewId="0">
      <selection activeCell="A40" sqref="A40"/>
    </sheetView>
  </sheetViews>
  <sheetFormatPr defaultRowHeight="14.5"/>
  <cols>
    <col min="1" max="1" width="8.7265625" customWidth="1"/>
    <col min="2" max="2" width="39.1796875" customWidth="1"/>
    <col min="3" max="5" width="26.54296875" customWidth="1"/>
  </cols>
  <sheetData>
    <row r="3" spans="2:5" ht="15" thickBot="1"/>
    <row r="4" spans="2:5" ht="29.5" thickBot="1">
      <c r="B4" s="7" t="s">
        <v>8</v>
      </c>
      <c r="C4" s="7" t="s">
        <v>15</v>
      </c>
      <c r="D4" s="7" t="s">
        <v>59</v>
      </c>
      <c r="E4" s="7" t="s">
        <v>61</v>
      </c>
    </row>
    <row r="5" spans="2:5" ht="15" thickBot="1">
      <c r="B5" s="22" t="s">
        <v>6</v>
      </c>
      <c r="C5" s="23"/>
      <c r="D5" s="23"/>
      <c r="E5" s="24"/>
    </row>
    <row r="6" spans="2:5" ht="21.75" customHeight="1" thickBot="1">
      <c r="B6" s="19" t="s">
        <v>65</v>
      </c>
      <c r="C6" s="18"/>
      <c r="D6" s="25"/>
      <c r="E6" s="26"/>
    </row>
    <row r="7" spans="2:5" ht="15" thickBot="1">
      <c r="B7" s="19" t="s">
        <v>22</v>
      </c>
      <c r="C7" s="18"/>
      <c r="D7" s="1"/>
      <c r="E7" s="1"/>
    </row>
    <row r="8" spans="2:5" ht="15" thickBot="1">
      <c r="B8" s="19" t="s">
        <v>23</v>
      </c>
      <c r="C8" s="18"/>
      <c r="D8" s="1"/>
      <c r="E8" s="1"/>
    </row>
    <row r="9" spans="2:5" ht="15" thickBot="1">
      <c r="B9" s="19" t="s">
        <v>24</v>
      </c>
      <c r="C9" s="18"/>
      <c r="D9" s="1"/>
      <c r="E9" s="1"/>
    </row>
    <row r="10" spans="2:5" ht="15" thickBot="1">
      <c r="B10" s="19" t="s">
        <v>60</v>
      </c>
      <c r="C10" s="18"/>
      <c r="D10" s="1">
        <f>D7*D8</f>
        <v>0</v>
      </c>
      <c r="E10" s="1">
        <f>E7*E8</f>
        <v>0</v>
      </c>
    </row>
    <row r="11" spans="2:5" ht="15" thickBot="1">
      <c r="B11" s="22" t="s">
        <v>54</v>
      </c>
      <c r="C11" s="23"/>
      <c r="D11" s="23"/>
      <c r="E11" s="24"/>
    </row>
    <row r="12" spans="2:5" ht="15" thickBot="1">
      <c r="B12" s="19" t="s">
        <v>32</v>
      </c>
      <c r="C12" s="1"/>
      <c r="D12" s="18"/>
      <c r="E12" s="18"/>
    </row>
    <row r="13" spans="2:5" ht="15" thickBot="1">
      <c r="B13" s="19" t="s">
        <v>17</v>
      </c>
      <c r="C13" s="1"/>
      <c r="D13" s="18"/>
      <c r="E13" s="18"/>
    </row>
    <row r="14" spans="2:5" ht="15" thickBot="1">
      <c r="B14" s="9" t="s">
        <v>53</v>
      </c>
      <c r="C14" s="9">
        <f>C12+C13</f>
        <v>0</v>
      </c>
      <c r="D14" s="20"/>
      <c r="E14" s="20"/>
    </row>
    <row r="15" spans="2:5" ht="15" thickBot="1">
      <c r="B15" s="25"/>
      <c r="C15" s="30"/>
      <c r="D15" s="30"/>
      <c r="E15" s="26"/>
    </row>
    <row r="16" spans="2:5" ht="15" thickBot="1">
      <c r="B16" s="22" t="s">
        <v>56</v>
      </c>
      <c r="C16" s="23"/>
      <c r="D16" s="23"/>
      <c r="E16" s="24"/>
    </row>
    <row r="17" spans="2:5" ht="15" thickBot="1">
      <c r="B17" s="19" t="s">
        <v>10</v>
      </c>
      <c r="C17" s="1"/>
      <c r="D17" s="18"/>
      <c r="E17" s="18"/>
    </row>
    <row r="18" spans="2:5" ht="15" thickBot="1">
      <c r="B18" s="19" t="s">
        <v>11</v>
      </c>
      <c r="C18" s="1"/>
      <c r="D18" s="18"/>
      <c r="E18" s="18"/>
    </row>
    <row r="19" spans="2:5" ht="15" thickBot="1">
      <c r="B19" s="19" t="s">
        <v>12</v>
      </c>
      <c r="C19" s="1"/>
      <c r="D19" s="18"/>
      <c r="E19" s="18"/>
    </row>
    <row r="20" spans="2:5" ht="15" thickBot="1">
      <c r="B20" s="19" t="s">
        <v>13</v>
      </c>
      <c r="C20" s="1"/>
      <c r="D20" s="18"/>
      <c r="E20" s="18"/>
    </row>
    <row r="21" spans="2:5" ht="15" thickBot="1">
      <c r="B21" s="19" t="s">
        <v>20</v>
      </c>
      <c r="C21" s="1"/>
      <c r="D21" s="18"/>
      <c r="E21" s="18"/>
    </row>
    <row r="22" spans="2:5" ht="15" thickBot="1">
      <c r="B22" s="19" t="s">
        <v>21</v>
      </c>
      <c r="C22" s="1"/>
      <c r="D22" s="18"/>
      <c r="E22" s="18"/>
    </row>
    <row r="23" spans="2:5" ht="15" thickBot="1">
      <c r="B23" s="9" t="s">
        <v>57</v>
      </c>
      <c r="C23" s="9">
        <f>SUM(C17:C22)</f>
        <v>0</v>
      </c>
      <c r="D23" s="18"/>
      <c r="E23" s="18"/>
    </row>
    <row r="24" spans="2:5" ht="15" thickBot="1">
      <c r="B24" s="9" t="s">
        <v>64</v>
      </c>
      <c r="C24" s="9">
        <f>C23-C14</f>
        <v>0</v>
      </c>
      <c r="D24" s="20"/>
      <c r="E24" s="20"/>
    </row>
    <row r="25" spans="2:5" ht="20.25" customHeight="1" thickBot="1">
      <c r="B25" s="25"/>
      <c r="C25" s="30"/>
      <c r="D25" s="30"/>
      <c r="E25" s="26"/>
    </row>
    <row r="26" spans="2:5" ht="15" thickBot="1">
      <c r="B26" s="22" t="s">
        <v>55</v>
      </c>
      <c r="C26" s="23"/>
      <c r="D26" s="23"/>
      <c r="E26" s="24"/>
    </row>
    <row r="27" spans="2:5" ht="15" thickBot="1">
      <c r="B27" s="19" t="s">
        <v>9</v>
      </c>
      <c r="C27" s="18"/>
      <c r="D27" s="5"/>
      <c r="E27" s="5"/>
    </row>
    <row r="28" spans="2:5" ht="15" thickBot="1">
      <c r="B28" s="19" t="s">
        <v>16</v>
      </c>
      <c r="C28" s="18"/>
      <c r="D28" s="5"/>
      <c r="E28" s="5"/>
    </row>
    <row r="29" spans="2:5" ht="15" thickBot="1">
      <c r="B29" s="19" t="s">
        <v>1</v>
      </c>
      <c r="C29" s="18"/>
      <c r="D29" s="5"/>
      <c r="E29" s="5"/>
    </row>
    <row r="30" spans="2:5" ht="17.25" customHeight="1" thickBot="1">
      <c r="B30" s="19" t="s">
        <v>5</v>
      </c>
      <c r="C30" s="18"/>
      <c r="D30" s="5"/>
      <c r="E30" s="5"/>
    </row>
    <row r="31" spans="2:5" ht="15" thickBot="1">
      <c r="B31" s="19" t="s">
        <v>66</v>
      </c>
      <c r="C31" s="18"/>
      <c r="D31" s="5"/>
      <c r="E31" s="5"/>
    </row>
    <row r="32" spans="2:5" ht="15" thickBot="1">
      <c r="B32" s="9" t="s">
        <v>58</v>
      </c>
      <c r="C32" s="20"/>
      <c r="D32" s="9"/>
      <c r="E32" s="9"/>
    </row>
    <row r="33" spans="1:5" ht="15" thickBot="1">
      <c r="B33" s="19" t="s">
        <v>14</v>
      </c>
      <c r="C33" s="18"/>
      <c r="D33" s="1"/>
      <c r="E33" s="1"/>
    </row>
    <row r="34" spans="1:5" ht="15" thickBot="1">
      <c r="B34" s="19" t="s">
        <v>18</v>
      </c>
      <c r="C34" s="18"/>
      <c r="D34" s="1"/>
      <c r="E34" s="1"/>
    </row>
    <row r="35" spans="1:5" ht="15" thickBot="1">
      <c r="B35" s="9" t="s">
        <v>62</v>
      </c>
      <c r="C35" s="20"/>
      <c r="D35" s="9"/>
      <c r="E35" s="9"/>
    </row>
    <row r="36" spans="1:5" ht="15" thickBot="1">
      <c r="B36" s="27"/>
      <c r="C36" s="28"/>
      <c r="D36" s="28"/>
      <c r="E36" s="29"/>
    </row>
    <row r="37" spans="1:5" ht="15" thickBot="1">
      <c r="B37" s="8" t="s">
        <v>63</v>
      </c>
      <c r="C37" s="20"/>
      <c r="D37" s="9"/>
      <c r="E37" s="9"/>
    </row>
    <row r="39" spans="1:5">
      <c r="A39" s="11" t="s">
        <v>68</v>
      </c>
    </row>
    <row r="40" spans="1:5">
      <c r="A40" s="21" t="s">
        <v>26</v>
      </c>
    </row>
    <row r="41" spans="1:5">
      <c r="A41" t="s">
        <v>25</v>
      </c>
    </row>
    <row r="42" spans="1:5">
      <c r="A42" s="13" t="s">
        <v>29</v>
      </c>
    </row>
    <row r="43" spans="1:5">
      <c r="A43" s="13" t="s">
        <v>27</v>
      </c>
    </row>
    <row r="44" spans="1:5">
      <c r="A44" s="13" t="s">
        <v>28</v>
      </c>
    </row>
    <row r="45" spans="1:5">
      <c r="A45" s="13" t="s">
        <v>30</v>
      </c>
    </row>
  </sheetData>
  <mergeCells count="8">
    <mergeCell ref="B5:E5"/>
    <mergeCell ref="D6:E6"/>
    <mergeCell ref="B36:E36"/>
    <mergeCell ref="B25:E25"/>
    <mergeCell ref="B15:E15"/>
    <mergeCell ref="B16:E16"/>
    <mergeCell ref="B26:E26"/>
    <mergeCell ref="B11:E1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A933A-1033-451E-A881-5F8D1BD01027}">
  <dimension ref="B3:J26"/>
  <sheetViews>
    <sheetView topLeftCell="A3" workbookViewId="0">
      <selection activeCell="E14" sqref="E14"/>
    </sheetView>
  </sheetViews>
  <sheetFormatPr defaultRowHeight="14.5"/>
  <cols>
    <col min="2" max="2" width="23.54296875" customWidth="1"/>
    <col min="3" max="3" width="14.453125" customWidth="1"/>
    <col min="4" max="7" width="12.26953125" customWidth="1"/>
    <col min="8" max="8" width="12.453125" customWidth="1"/>
    <col min="9" max="9" width="12.7265625" customWidth="1"/>
    <col min="10" max="10" width="12.1796875" customWidth="1"/>
  </cols>
  <sheetData>
    <row r="3" spans="2:10" ht="15" thickBot="1"/>
    <row r="4" spans="2:10" ht="44" thickBot="1">
      <c r="B4" s="7" t="s">
        <v>45</v>
      </c>
      <c r="C4" s="7" t="s">
        <v>35</v>
      </c>
    </row>
    <row r="5" spans="2:10" ht="15" thickBot="1">
      <c r="B5" s="1" t="s">
        <v>33</v>
      </c>
      <c r="C5" s="1"/>
    </row>
    <row r="6" spans="2:10" ht="15" thickBot="1">
      <c r="B6" s="14" t="s">
        <v>34</v>
      </c>
      <c r="C6" s="14"/>
    </row>
    <row r="7" spans="2:10" ht="15" thickTop="1">
      <c r="B7" t="s">
        <v>40</v>
      </c>
      <c r="C7">
        <f>C5+C6</f>
        <v>0</v>
      </c>
    </row>
    <row r="9" spans="2:10" ht="15" thickBot="1"/>
    <row r="10" spans="2:10" ht="44" thickBot="1">
      <c r="B10" s="7" t="s">
        <v>44</v>
      </c>
      <c r="C10" s="15" t="s">
        <v>36</v>
      </c>
      <c r="D10" s="7" t="s">
        <v>37</v>
      </c>
      <c r="E10" s="7" t="s">
        <v>41</v>
      </c>
      <c r="F10" s="7" t="s">
        <v>70</v>
      </c>
      <c r="G10" s="7" t="s">
        <v>71</v>
      </c>
      <c r="H10" s="7" t="s">
        <v>38</v>
      </c>
      <c r="I10" s="7" t="s">
        <v>39</v>
      </c>
      <c r="J10" s="7" t="s">
        <v>42</v>
      </c>
    </row>
    <row r="11" spans="2:10" ht="15" thickBot="1">
      <c r="B11" s="1"/>
      <c r="C11" s="1"/>
      <c r="D11" s="1"/>
      <c r="E11" s="1">
        <f>C$7*D11/100</f>
        <v>0</v>
      </c>
      <c r="F11" s="1"/>
      <c r="G11" s="1"/>
      <c r="H11" s="1"/>
      <c r="I11" s="1"/>
      <c r="J11" s="1">
        <f>H11*I11-F11*G11</f>
        <v>0</v>
      </c>
    </row>
    <row r="12" spans="2:10" ht="15" thickBot="1">
      <c r="B12" s="1"/>
      <c r="C12" s="1"/>
      <c r="D12" s="1"/>
      <c r="E12" s="1">
        <f t="shared" ref="E12:E21" si="0">C$7*D12/100</f>
        <v>0</v>
      </c>
      <c r="F12" s="1"/>
      <c r="G12" s="1"/>
      <c r="H12" s="1"/>
      <c r="I12" s="1"/>
      <c r="J12" s="1">
        <f t="shared" ref="J12:J21" si="1">H12*I12-F12*G12</f>
        <v>0</v>
      </c>
    </row>
    <row r="13" spans="2:10" ht="15" thickBot="1">
      <c r="B13" s="1"/>
      <c r="C13" s="1"/>
      <c r="D13" s="1"/>
      <c r="E13" s="1">
        <f t="shared" si="0"/>
        <v>0</v>
      </c>
      <c r="F13" s="1"/>
      <c r="G13" s="1"/>
      <c r="H13" s="1"/>
      <c r="I13" s="1"/>
      <c r="J13" s="1">
        <f t="shared" si="1"/>
        <v>0</v>
      </c>
    </row>
    <row r="14" spans="2:10" ht="15" thickBot="1">
      <c r="B14" s="1"/>
      <c r="C14" s="1"/>
      <c r="D14" s="1"/>
      <c r="E14" s="1">
        <f t="shared" si="0"/>
        <v>0</v>
      </c>
      <c r="F14" s="1"/>
      <c r="G14" s="1"/>
      <c r="H14" s="1"/>
      <c r="I14" s="1"/>
      <c r="J14" s="1">
        <f t="shared" si="1"/>
        <v>0</v>
      </c>
    </row>
    <row r="15" spans="2:10" ht="15" thickBot="1">
      <c r="B15" s="1"/>
      <c r="C15" s="1"/>
      <c r="D15" s="1"/>
      <c r="E15" s="1">
        <f t="shared" si="0"/>
        <v>0</v>
      </c>
      <c r="F15" s="1"/>
      <c r="G15" s="1"/>
      <c r="H15" s="1"/>
      <c r="I15" s="1"/>
      <c r="J15" s="1">
        <f t="shared" si="1"/>
        <v>0</v>
      </c>
    </row>
    <row r="16" spans="2:10" ht="15" thickBot="1">
      <c r="B16" s="1"/>
      <c r="C16" s="1"/>
      <c r="D16" s="1"/>
      <c r="E16" s="1">
        <f t="shared" si="0"/>
        <v>0</v>
      </c>
      <c r="F16" s="1"/>
      <c r="G16" s="1"/>
      <c r="H16" s="1"/>
      <c r="I16" s="1"/>
      <c r="J16" s="1">
        <f t="shared" si="1"/>
        <v>0</v>
      </c>
    </row>
    <row r="17" spans="2:10" ht="15" thickBot="1">
      <c r="B17" s="1"/>
      <c r="C17" s="1"/>
      <c r="D17" s="1"/>
      <c r="E17" s="1">
        <f t="shared" si="0"/>
        <v>0</v>
      </c>
      <c r="F17" s="1"/>
      <c r="G17" s="1"/>
      <c r="H17" s="1"/>
      <c r="I17" s="1"/>
      <c r="J17" s="1">
        <f t="shared" si="1"/>
        <v>0</v>
      </c>
    </row>
    <row r="18" spans="2:10" ht="15" thickBot="1">
      <c r="B18" s="1"/>
      <c r="C18" s="1"/>
      <c r="D18" s="1"/>
      <c r="E18" s="1">
        <f t="shared" si="0"/>
        <v>0</v>
      </c>
      <c r="F18" s="1"/>
      <c r="G18" s="1"/>
      <c r="H18" s="1"/>
      <c r="I18" s="1"/>
      <c r="J18" s="1">
        <f t="shared" si="1"/>
        <v>0</v>
      </c>
    </row>
    <row r="19" spans="2:10" ht="15" thickBot="1">
      <c r="B19" s="1"/>
      <c r="C19" s="1"/>
      <c r="D19" s="1"/>
      <c r="E19" s="1">
        <f t="shared" si="0"/>
        <v>0</v>
      </c>
      <c r="F19" s="1"/>
      <c r="G19" s="1"/>
      <c r="H19" s="1"/>
      <c r="I19" s="1"/>
      <c r="J19" s="1">
        <f t="shared" si="1"/>
        <v>0</v>
      </c>
    </row>
    <row r="20" spans="2:10" ht="15" thickBot="1">
      <c r="B20" s="1"/>
      <c r="C20" s="1"/>
      <c r="D20" s="1"/>
      <c r="E20" s="1">
        <f t="shared" si="0"/>
        <v>0</v>
      </c>
      <c r="F20" s="1"/>
      <c r="G20" s="1"/>
      <c r="H20" s="1"/>
      <c r="I20" s="1"/>
      <c r="J20" s="1">
        <f t="shared" si="1"/>
        <v>0</v>
      </c>
    </row>
    <row r="21" spans="2:10" ht="15" thickBot="1">
      <c r="B21" s="1"/>
      <c r="C21" s="1"/>
      <c r="D21" s="1"/>
      <c r="E21" s="1">
        <f t="shared" si="0"/>
        <v>0</v>
      </c>
      <c r="F21" s="1"/>
      <c r="G21" s="1"/>
      <c r="H21" s="1"/>
      <c r="I21" s="1"/>
      <c r="J21" s="1">
        <f t="shared" si="1"/>
        <v>0</v>
      </c>
    </row>
    <row r="22" spans="2:10" ht="15" thickBot="1"/>
    <row r="23" spans="2:10" ht="15" thickBot="1">
      <c r="B23" s="1" t="s">
        <v>43</v>
      </c>
      <c r="C23" s="16">
        <f>SUM(J11:J21)-C7</f>
        <v>0</v>
      </c>
    </row>
    <row r="24" spans="2:10" ht="20.25" customHeight="1"/>
    <row r="25" spans="2:10">
      <c r="B25" s="11" t="s">
        <v>69</v>
      </c>
    </row>
    <row r="26" spans="2:10">
      <c r="B26" s="21" t="s">
        <v>26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73918AA411843A537B0BC7EF073FD" ma:contentTypeVersion="14" ma:contentTypeDescription="Create a new document." ma:contentTypeScope="" ma:versionID="1434983852012ded58e6f04df4090092">
  <xsd:schema xmlns:xsd="http://www.w3.org/2001/XMLSchema" xmlns:xs="http://www.w3.org/2001/XMLSchema" xmlns:p="http://schemas.microsoft.com/office/2006/metadata/properties" xmlns:ns3="20f39000-6522-4bbe-a334-36a517e1cbbc" xmlns:ns4="7655cf10-0086-4e19-b252-9179821f4c25" targetNamespace="http://schemas.microsoft.com/office/2006/metadata/properties" ma:root="true" ma:fieldsID="6de6eaee96bc214206f86a7d6658d1f3" ns3:_="" ns4:_="">
    <xsd:import namespace="20f39000-6522-4bbe-a334-36a517e1cbbc"/>
    <xsd:import namespace="7655cf10-0086-4e19-b252-9179821f4c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39000-6522-4bbe-a334-36a517e1cb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5cf10-0086-4e19-b252-9179821f4c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819A7B-30F2-45DC-9461-41E3C0B8C9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B0B2B4-548A-410F-88FE-66AF664F88A0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7655cf10-0086-4e19-b252-9179821f4c25"/>
    <ds:schemaRef ds:uri="http://schemas.microsoft.com/office/2006/metadata/properties"/>
    <ds:schemaRef ds:uri="http://purl.org/dc/terms/"/>
    <ds:schemaRef ds:uri="20f39000-6522-4bbe-a334-36a517e1cbbc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285920-323E-423F-BD85-820CBA3A8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f39000-6522-4bbe-a334-36a517e1cbbc"/>
    <ds:schemaRef ds:uri="7655cf10-0086-4e19-b252-9179821f4c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Service</vt:lpstr>
      <vt:lpstr>Single Service-Historical Budg </vt:lpstr>
      <vt:lpstr>Multi Service- Historical Budg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sohrab</dc:creator>
  <cp:lastModifiedBy>Dana Marie Robertson</cp:lastModifiedBy>
  <dcterms:created xsi:type="dcterms:W3CDTF">2015-05-04T02:35:48Z</dcterms:created>
  <dcterms:modified xsi:type="dcterms:W3CDTF">2023-08-15T15:48:52Z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0x010100C3F73918AA411843A537B0BC7EF073FD</vt:lpwstr>
  </property>
</Properties>
</file>